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41\Austausch Vorbereitung Ausschreibung\Ausschreibungen 2025\Büroartikel\Ausschreibungsunterlagen in Vorbereitung\"/>
    </mc:Choice>
  </mc:AlternateContent>
  <xr:revisionPtr revIDLastSave="0" documentId="13_ncr:1_{517F61EC-C99F-41B3-982D-23F685478C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frage Versandverpackung" sheetId="1" r:id="rId1"/>
  </sheets>
  <definedNames>
    <definedName name="DATA1" localSheetId="0">'Abfrage Versandverpackung'!#REF!</definedName>
    <definedName name="DATA1">#REF!</definedName>
    <definedName name="DATA2" localSheetId="0">'Abfrage Versandverpackung'!#REF!</definedName>
    <definedName name="DATA2">#REF!</definedName>
    <definedName name="DATA3" localSheetId="0">'Abfrage Versandverpackung'!#REF!</definedName>
    <definedName name="DATA3">#REF!</definedName>
    <definedName name="DATA4" localSheetId="0">'Abfrage Versandverpackung'!#REF!</definedName>
    <definedName name="DATA4">#REF!</definedName>
    <definedName name="DATA5" localSheetId="0">'Abfrage Versandverpackung'!#REF!</definedName>
    <definedName name="DATA5">#REF!</definedName>
    <definedName name="DATA6" localSheetId="0">'Abfrage Versandverpackung'!#REF!</definedName>
    <definedName name="DATA6">#REF!</definedName>
    <definedName name="DATA7" localSheetId="0">'Abfrage Versandverpackung'!#REF!</definedName>
    <definedName name="DATA7">#REF!</definedName>
    <definedName name="DATA8" localSheetId="0">'Abfrage Versandverpackung'!#REF!</definedName>
    <definedName name="DATA8">#REF!</definedName>
    <definedName name="DATA9" localSheetId="0">'Abfrage Versandverpackung'!#REF!</definedName>
    <definedName name="DATA9">#REF!</definedName>
    <definedName name="_xlnm.Print_Area" localSheetId="0">'Abfrage Versandverpackung'!$A$1:$I$14</definedName>
    <definedName name="_xlnm.Print_Titles" localSheetId="0">'Abfrage Versandverpackung'!$1:$5</definedName>
    <definedName name="TEST1" localSheetId="0">'Abfrage Versandverpackung'!$B$6:$B$9</definedName>
    <definedName name="TEST1">#REF!</definedName>
    <definedName name="TESTHKEY" localSheetId="0">'Abfrage Versandverpackung'!#REF!</definedName>
    <definedName name="TESTHKEY">#REF!</definedName>
    <definedName name="TESTKEYS" localSheetId="0">'Abfrage Versandverpackung'!$B$6:$B$9</definedName>
    <definedName name="TESTKEYS">#REF!</definedName>
    <definedName name="TESTVKEY" localSheetId="0">'Abfrage Versandverpackung'!$B$5:$B$5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E9" i="1"/>
  <c r="E10" i="1" l="1"/>
  <c r="A8" i="1"/>
</calcChain>
</file>

<file path=xl/sharedStrings.xml><?xml version="1.0" encoding="utf-8"?>
<sst xmlns="http://schemas.openxmlformats.org/spreadsheetml/2006/main" count="31" uniqueCount="31">
  <si>
    <t>Nr.:</t>
  </si>
  <si>
    <t>Gesamtpunktzahl Verpackungsgruppen</t>
  </si>
  <si>
    <t>Gesamtpunktzahl (wertungsrelevant):</t>
  </si>
  <si>
    <t>Versandverpackung</t>
  </si>
  <si>
    <t>Füllmaterial</t>
  </si>
  <si>
    <t>Beschreibung</t>
  </si>
  <si>
    <t>(Kunststoffchips, Luftposterfolie, Papier, geschredderte Kartonage usw.)</t>
  </si>
  <si>
    <t>(Versandkarton, Versandtüte usw.)</t>
  </si>
  <si>
    <t xml:space="preserve">informelle Abfrage- Keine Wertung </t>
  </si>
  <si>
    <t>Bitte geben Sie hier an, welche Verpackungsgrößen (Kartonagen- / Versandtaschengrößen Sie vorrätig haben</t>
  </si>
  <si>
    <r>
      <t xml:space="preserve">Je aufgeführte Zeile </t>
    </r>
    <r>
      <rPr>
        <b/>
        <u/>
        <sz val="11"/>
        <color theme="1"/>
        <rFont val="Arial"/>
        <family val="2"/>
      </rPr>
      <t>muss 1 Kreuz (x)</t>
    </r>
    <r>
      <rPr>
        <sz val="11"/>
        <rFont val="Arial"/>
        <family val="2"/>
      </rPr>
      <t xml:space="preserve"> gesetzt werden. Über beide Zeilen wird eine Gesamtpunktzahl errechnet und gewertet.</t>
    </r>
  </si>
  <si>
    <t>in dieser Spalte werden pro Kreuz maximal 50 Punkte vergeben</t>
  </si>
  <si>
    <t xml:space="preserve">Abfrage Versandpackung und Füllmaterial </t>
  </si>
  <si>
    <r>
      <t xml:space="preserve">Bitte eintragen, </t>
    </r>
    <r>
      <rPr>
        <b/>
        <sz val="11"/>
        <rFont val="Arial"/>
        <family val="2"/>
      </rPr>
      <t>was</t>
    </r>
    <r>
      <rPr>
        <sz val="11"/>
        <rFont val="Arial"/>
        <family val="2"/>
      </rPr>
      <t xml:space="preserve"> für eine Versendung standardmäßig verwendet wird (z. B. Karton als Versandverpackung und Papier als Füllmaterial)</t>
    </r>
  </si>
  <si>
    <r>
      <t>Füllmaterial</t>
    </r>
    <r>
      <rPr>
        <b/>
        <sz val="11"/>
        <rFont val="Arial"/>
        <family val="2"/>
      </rPr>
      <t xml:space="preserve"> komplett</t>
    </r>
    <r>
      <rPr>
        <sz val="11"/>
        <rFont val="Arial"/>
        <family val="2"/>
      </rPr>
      <t xml:space="preserve"> aus Kunststoff</t>
    </r>
    <r>
      <rPr>
        <b/>
        <sz val="11"/>
        <rFont val="Arial"/>
        <family val="2"/>
      </rPr>
      <t xml:space="preserve"> nicht recycelbar</t>
    </r>
  </si>
  <si>
    <r>
      <t>Füllmaterial</t>
    </r>
    <r>
      <rPr>
        <b/>
        <sz val="11"/>
        <rFont val="Arial"/>
        <family val="2"/>
      </rPr>
      <t xml:space="preserve"> komplett</t>
    </r>
    <r>
      <rPr>
        <sz val="11"/>
        <rFont val="Arial"/>
        <family val="2"/>
      </rPr>
      <t xml:space="preserve"> aus Kunststoff</t>
    </r>
    <r>
      <rPr>
        <b/>
        <sz val="11"/>
        <rFont val="Arial"/>
        <family val="2"/>
      </rPr>
      <t xml:space="preserve"> recycelbar</t>
    </r>
  </si>
  <si>
    <r>
      <t xml:space="preserve">Füllmaterial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Karton </t>
    </r>
    <r>
      <rPr>
        <b/>
        <sz val="11"/>
        <rFont val="Arial"/>
        <family val="2"/>
      </rPr>
      <t xml:space="preserve">ohne </t>
    </r>
    <r>
      <rPr>
        <sz val="11"/>
        <rFont val="Arial"/>
        <family val="2"/>
      </rPr>
      <t xml:space="preserve">RC-Anteil </t>
    </r>
  </si>
  <si>
    <r>
      <t xml:space="preserve">Füllmaterial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RC-Karton</t>
    </r>
  </si>
  <si>
    <r>
      <t xml:space="preserve">Versandverpackung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Kunststoff</t>
    </r>
    <r>
      <rPr>
        <b/>
        <sz val="11"/>
        <rFont val="Arial"/>
        <family val="2"/>
      </rPr>
      <t xml:space="preserve"> nicht recycelbar</t>
    </r>
  </si>
  <si>
    <r>
      <t xml:space="preserve">Versandverpackung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Kunststoff</t>
    </r>
    <r>
      <rPr>
        <b/>
        <sz val="11"/>
        <rFont val="Arial"/>
        <family val="2"/>
      </rPr>
      <t xml:space="preserve"> recycelbar</t>
    </r>
  </si>
  <si>
    <r>
      <t xml:space="preserve">Versandverpackung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Karton </t>
    </r>
    <r>
      <rPr>
        <b/>
        <sz val="11"/>
        <rFont val="Arial"/>
        <family val="2"/>
      </rPr>
      <t xml:space="preserve">ohne </t>
    </r>
    <r>
      <rPr>
        <sz val="11"/>
        <rFont val="Arial"/>
        <family val="2"/>
      </rPr>
      <t xml:space="preserve">RC-Anteil </t>
    </r>
  </si>
  <si>
    <r>
      <t xml:space="preserve">Versandverpackung </t>
    </r>
    <r>
      <rPr>
        <b/>
        <sz val="11"/>
        <rFont val="Arial"/>
        <family val="2"/>
      </rPr>
      <t>komplett</t>
    </r>
    <r>
      <rPr>
        <sz val="11"/>
        <rFont val="Arial"/>
        <family val="2"/>
      </rPr>
      <t xml:space="preserve"> aus RC-Karton</t>
    </r>
  </si>
  <si>
    <t>in dieser Spalte werden pro Kreuz maximal 1 Punkte vergeben</t>
  </si>
  <si>
    <r>
      <t xml:space="preserve">Versandverpackung (Beutel, Tasche, Tüte) aus </t>
    </r>
    <r>
      <rPr>
        <b/>
        <sz val="11"/>
        <rFont val="Arial"/>
        <family val="2"/>
      </rPr>
      <t xml:space="preserve">recyceltem Kunststoff </t>
    </r>
    <r>
      <rPr>
        <sz val="11"/>
        <rFont val="Arial"/>
        <family val="2"/>
      </rPr>
      <t>(min. 70%)</t>
    </r>
  </si>
  <si>
    <r>
      <t xml:space="preserve">Füllmaterial (Beutel, Tasche, Tüte) aus </t>
    </r>
    <r>
      <rPr>
        <b/>
        <sz val="11"/>
        <rFont val="Arial"/>
        <family val="2"/>
      </rPr>
      <t xml:space="preserve">recyceltem Kunststoff </t>
    </r>
    <r>
      <rPr>
        <sz val="11"/>
        <rFont val="Arial"/>
        <family val="2"/>
      </rPr>
      <t>(min. 70%)</t>
    </r>
  </si>
  <si>
    <t>Bitte geben Sie hier an, welche Verpackungen mit Ökologie-Zertifikaten versehen sind und führen diese entsprechend auf.</t>
  </si>
  <si>
    <t>in dieser Spalte werden pro Kreuz maximal 1000 Punkte vergeben</t>
  </si>
  <si>
    <t>in dieser Spalte werden pro Kreuz maximal 500 Punkte vergeben</t>
  </si>
  <si>
    <t>in dieser Spalte werden pro Kreuz maximal 200 Punkte vergeben</t>
  </si>
  <si>
    <t>Die Nichtabgabe von wertungsrelevanten inhaltlichen Angebotsbestandteilen hat den Ausschluss zur Folge.</t>
  </si>
  <si>
    <t xml:space="preserve">Eine Nachforderung solcher Unterlagen findet nicht statt (§ 56 Abs. 3 VgV).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</si>
</sst>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1" x14ac:knownFonts="1">
    <font>
      <sz val="11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u/>
      <sz val="11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NumberForma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0" fontId="0" fillId="0" borderId="0" xfId="0" applyNumberFormat="1" applyFill="1" applyAlignment="1" applyProtection="1">
      <alignment vertical="center" wrapText="1"/>
    </xf>
    <xf numFmtId="0" fontId="2" fillId="0" borderId="0" xfId="0" applyNumberFormat="1" applyFont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left" vertical="center" wrapText="1"/>
    </xf>
    <xf numFmtId="0" fontId="0" fillId="0" borderId="6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 applyProtection="1">
      <alignment vertical="center" wrapText="1"/>
    </xf>
    <xf numFmtId="0" fontId="3" fillId="3" borderId="6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>
      <alignment vertical="center" wrapText="1"/>
    </xf>
    <xf numFmtId="0" fontId="7" fillId="3" borderId="7" xfId="0" applyNumberFormat="1" applyFont="1" applyFill="1" applyBorder="1" applyAlignment="1" applyProtection="1">
      <alignment vertical="center" wrapText="1"/>
    </xf>
    <xf numFmtId="0" fontId="3" fillId="3" borderId="12" xfId="0" applyNumberFormat="1" applyFont="1" applyFill="1" applyBorder="1" applyAlignment="1" applyProtection="1">
      <alignment vertical="center" wrapText="1"/>
    </xf>
    <xf numFmtId="0" fontId="3" fillId="3" borderId="8" xfId="0" applyFont="1" applyFill="1" applyBorder="1" applyAlignment="1" applyProtection="1">
      <alignment vertical="center" wrapText="1"/>
    </xf>
    <xf numFmtId="0" fontId="0" fillId="0" borderId="9" xfId="0" applyFill="1" applyBorder="1" applyAlignment="1" applyProtection="1">
      <alignment horizontal="center" vertical="center"/>
    </xf>
    <xf numFmtId="0" fontId="0" fillId="0" borderId="14" xfId="0" applyNumberFormat="1" applyFill="1" applyBorder="1" applyAlignment="1" applyProtection="1">
      <alignment horizontal="left" vertical="center" wrapText="1"/>
    </xf>
    <xf numFmtId="0" fontId="0" fillId="0" borderId="13" xfId="0" applyNumberFormat="1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 wrapText="1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vertical="center" wrapText="1"/>
    </xf>
    <xf numFmtId="0" fontId="0" fillId="0" borderId="6" xfId="0" applyNumberFormat="1" applyFill="1" applyBorder="1" applyAlignment="1" applyProtection="1">
      <alignment horizontal="left" vertical="center" wrapText="1"/>
    </xf>
    <xf numFmtId="0" fontId="0" fillId="0" borderId="5" xfId="0" applyNumberFormat="1" applyFill="1" applyBorder="1" applyAlignment="1" applyProtection="1">
      <alignment horizontal="left" vertical="center" wrapText="1"/>
    </xf>
    <xf numFmtId="0" fontId="0" fillId="0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5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left" vertical="center"/>
    </xf>
    <xf numFmtId="0" fontId="2" fillId="3" borderId="5" xfId="0" applyFont="1" applyFill="1" applyBorder="1" applyAlignment="1" applyProtection="1">
      <alignment horizontal="left" vertical="center"/>
    </xf>
    <xf numFmtId="0" fontId="2" fillId="3" borderId="7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="90" zoomScaleNormal="90" workbookViewId="0">
      <selection activeCell="O10" sqref="O10"/>
    </sheetView>
  </sheetViews>
  <sheetFormatPr baseColWidth="10" defaultColWidth="11" defaultRowHeight="13.8" x14ac:dyDescent="0.25"/>
  <cols>
    <col min="1" max="1" width="5.5" style="1" customWidth="1"/>
    <col min="2" max="2" width="17.09765625" style="3" bestFit="1" customWidth="1"/>
    <col min="3" max="4" width="24" style="3" customWidth="1"/>
    <col min="5" max="9" width="21.5" style="1" customWidth="1"/>
    <col min="10" max="16384" width="11" style="1"/>
  </cols>
  <sheetData>
    <row r="1" spans="1:15" s="10" customFormat="1" ht="20.25" customHeight="1" x14ac:dyDescent="0.25">
      <c r="A1" s="41" t="s">
        <v>12</v>
      </c>
      <c r="B1" s="41"/>
      <c r="C1" s="41"/>
      <c r="D1" s="41"/>
      <c r="E1" s="41"/>
      <c r="F1" s="41"/>
      <c r="G1" s="41"/>
      <c r="H1" s="41"/>
      <c r="I1" s="41"/>
    </row>
    <row r="2" spans="1:15" ht="14.4" thickBot="1" x14ac:dyDescent="0.3">
      <c r="A2" s="12"/>
      <c r="B2" s="13"/>
      <c r="C2" s="13"/>
      <c r="D2" s="13"/>
      <c r="E2" s="12"/>
      <c r="F2" s="12"/>
      <c r="G2" s="12"/>
      <c r="H2" s="12"/>
      <c r="I2" s="12"/>
    </row>
    <row r="3" spans="1:15" s="4" customFormat="1" ht="42" customHeight="1" thickBot="1" x14ac:dyDescent="0.3">
      <c r="A3" s="14"/>
      <c r="B3" s="15"/>
      <c r="C3" s="15"/>
      <c r="D3" s="15"/>
      <c r="E3" s="45" t="s">
        <v>10</v>
      </c>
      <c r="F3" s="46"/>
      <c r="G3" s="46"/>
      <c r="H3" s="46"/>
      <c r="I3" s="47"/>
    </row>
    <row r="4" spans="1:15" s="4" customFormat="1" ht="74.25" customHeight="1" thickBot="1" x14ac:dyDescent="0.3">
      <c r="A4" s="48"/>
      <c r="B4" s="49"/>
      <c r="C4" s="49"/>
      <c r="D4" s="50"/>
      <c r="E4" s="16" t="s">
        <v>22</v>
      </c>
      <c r="F4" s="16" t="s">
        <v>11</v>
      </c>
      <c r="G4" s="16" t="s">
        <v>28</v>
      </c>
      <c r="H4" s="16" t="s">
        <v>27</v>
      </c>
      <c r="I4" s="17" t="s">
        <v>26</v>
      </c>
    </row>
    <row r="5" spans="1:15" s="4" customFormat="1" ht="69.599999999999994" thickBot="1" x14ac:dyDescent="0.3">
      <c r="A5" s="18" t="s">
        <v>0</v>
      </c>
      <c r="B5" s="19" t="s">
        <v>5</v>
      </c>
      <c r="C5" s="20"/>
      <c r="D5" s="21" t="s">
        <v>13</v>
      </c>
      <c r="E5" s="22" t="s">
        <v>18</v>
      </c>
      <c r="F5" s="22" t="s">
        <v>19</v>
      </c>
      <c r="G5" s="22" t="s">
        <v>20</v>
      </c>
      <c r="H5" s="22" t="s">
        <v>23</v>
      </c>
      <c r="I5" s="29" t="s">
        <v>21</v>
      </c>
    </row>
    <row r="6" spans="1:15" ht="28.2" thickBot="1" x14ac:dyDescent="0.3">
      <c r="A6" s="23">
        <v>1</v>
      </c>
      <c r="B6" s="24" t="s">
        <v>3</v>
      </c>
      <c r="C6" s="25" t="s">
        <v>7</v>
      </c>
      <c r="D6" s="9"/>
      <c r="E6" s="30"/>
      <c r="F6" s="31"/>
      <c r="G6" s="32"/>
      <c r="H6" s="32"/>
      <c r="I6" s="33"/>
    </row>
    <row r="7" spans="1:15" ht="55.8" thickBot="1" x14ac:dyDescent="0.3">
      <c r="A7" s="23"/>
      <c r="B7" s="24"/>
      <c r="C7" s="25"/>
      <c r="D7" s="25"/>
      <c r="E7" s="34" t="s">
        <v>14</v>
      </c>
      <c r="F7" s="34" t="s">
        <v>15</v>
      </c>
      <c r="G7" s="34" t="s">
        <v>16</v>
      </c>
      <c r="H7" s="29" t="s">
        <v>24</v>
      </c>
      <c r="I7" s="29" t="s">
        <v>17</v>
      </c>
    </row>
    <row r="8" spans="1:15" ht="55.8" thickBot="1" x14ac:dyDescent="0.3">
      <c r="A8" s="26">
        <f>A6+1</f>
        <v>2</v>
      </c>
      <c r="B8" s="24" t="s">
        <v>4</v>
      </c>
      <c r="C8" s="25" t="s">
        <v>6</v>
      </c>
      <c r="D8" s="9"/>
      <c r="E8" s="5"/>
      <c r="F8" s="6"/>
      <c r="G8" s="8"/>
      <c r="H8" s="8"/>
      <c r="I8" s="7"/>
    </row>
    <row r="9" spans="1:15" s="2" customFormat="1" ht="18" thickBot="1" x14ac:dyDescent="0.3">
      <c r="A9" s="18"/>
      <c r="B9" s="42" t="s">
        <v>1</v>
      </c>
      <c r="C9" s="43"/>
      <c r="D9" s="44"/>
      <c r="E9" s="27">
        <f>IF(E6="x",1, )+ IF(E8="x",1, )</f>
        <v>0</v>
      </c>
      <c r="F9" s="27">
        <f>IF(F6="x",50, )+ IF(F8="x",50, )</f>
        <v>0</v>
      </c>
      <c r="G9" s="27">
        <f>IF(G6="x",200, )+ IF(G8="x",200, )</f>
        <v>0</v>
      </c>
      <c r="H9" s="27">
        <f>IF(H6="x",500, )+ IF(H8="x",500, )</f>
        <v>0</v>
      </c>
      <c r="I9" s="28">
        <f>IF(I6="x",1000, )+ IF(I8="x",1000, )</f>
        <v>0</v>
      </c>
    </row>
    <row r="10" spans="1:15" s="4" customFormat="1" ht="23.4" thickBot="1" x14ac:dyDescent="0.3">
      <c r="A10" s="54" t="s">
        <v>2</v>
      </c>
      <c r="B10" s="55"/>
      <c r="C10" s="55"/>
      <c r="D10" s="56"/>
      <c r="E10" s="57">
        <f>E9+F9+G9+H9+I9</f>
        <v>0</v>
      </c>
      <c r="F10" s="58"/>
      <c r="G10" s="58"/>
      <c r="H10" s="58"/>
      <c r="I10" s="59"/>
      <c r="O10" s="11"/>
    </row>
    <row r="11" spans="1:15" x14ac:dyDescent="0.25">
      <c r="A11" s="12"/>
      <c r="B11" s="13"/>
      <c r="C11" s="13"/>
      <c r="D11" s="13"/>
      <c r="E11" s="12"/>
      <c r="F11" s="12"/>
      <c r="G11" s="12"/>
      <c r="H11" s="12"/>
      <c r="I11" s="12"/>
    </row>
    <row r="12" spans="1:15" ht="14.4" thickBot="1" x14ac:dyDescent="0.3">
      <c r="A12" s="12"/>
      <c r="B12" s="13"/>
      <c r="C12" s="13"/>
      <c r="D12" s="13"/>
      <c r="E12" s="12"/>
      <c r="F12" s="12"/>
      <c r="G12" s="12"/>
      <c r="H12" s="12"/>
      <c r="I12" s="12"/>
    </row>
    <row r="13" spans="1:15" ht="46.5" customHeight="1" thickBot="1" x14ac:dyDescent="0.3">
      <c r="A13" s="12"/>
      <c r="B13" s="13"/>
      <c r="C13" s="13"/>
      <c r="D13" s="13"/>
      <c r="E13" s="51" t="s">
        <v>8</v>
      </c>
      <c r="F13" s="52"/>
      <c r="G13" s="52"/>
      <c r="H13" s="52"/>
      <c r="I13" s="53"/>
    </row>
    <row r="14" spans="1:15" ht="45.75" customHeight="1" thickBot="1" x14ac:dyDescent="0.3">
      <c r="A14" s="26">
        <v>3</v>
      </c>
      <c r="B14" s="35" t="s">
        <v>9</v>
      </c>
      <c r="C14" s="36"/>
      <c r="D14" s="37"/>
      <c r="E14" s="38"/>
      <c r="F14" s="39"/>
      <c r="G14" s="39"/>
      <c r="H14" s="39"/>
      <c r="I14" s="40"/>
    </row>
    <row r="15" spans="1:15" ht="47.25" customHeight="1" thickBot="1" x14ac:dyDescent="0.3">
      <c r="A15" s="26">
        <v>4</v>
      </c>
      <c r="B15" s="35" t="s">
        <v>25</v>
      </c>
      <c r="C15" s="36"/>
      <c r="D15" s="37"/>
      <c r="E15" s="38"/>
      <c r="F15" s="39"/>
      <c r="G15" s="39"/>
      <c r="H15" s="39"/>
      <c r="I15" s="40"/>
    </row>
    <row r="17" spans="1:1" x14ac:dyDescent="0.25">
      <c r="A17" s="60" t="s">
        <v>29</v>
      </c>
    </row>
    <row r="18" spans="1:1" x14ac:dyDescent="0.25">
      <c r="A18" s="61" t="s">
        <v>30</v>
      </c>
    </row>
  </sheetData>
  <sheetProtection algorithmName="SHA-512" hashValue="StKAjO1KnTSzYw7IYDBH5rGzXP+VBqAZzSpWI075xXyioyqwfSm/wVGp0+msqCLUBTlSgwxrMVOH+wFE8pXl8Q==" saltValue="+Djt29i2hq66UpJM2p61AA==" spinCount="100000" sheet="1" objects="1" scenarios="1" selectLockedCells="1"/>
  <sortState xmlns:xlrd2="http://schemas.microsoft.com/office/spreadsheetml/2017/richdata2" ref="B4:N16">
    <sortCondition ref="B4:B16"/>
  </sortState>
  <mergeCells count="11">
    <mergeCell ref="B15:D15"/>
    <mergeCell ref="E15:I15"/>
    <mergeCell ref="A1:I1"/>
    <mergeCell ref="B9:D9"/>
    <mergeCell ref="E3:I3"/>
    <mergeCell ref="B14:D14"/>
    <mergeCell ref="A4:D4"/>
    <mergeCell ref="E14:I14"/>
    <mergeCell ref="E13:I13"/>
    <mergeCell ref="A10:D10"/>
    <mergeCell ref="E10:I10"/>
  </mergeCells>
  <pageMargins left="0.70866141732283472" right="0.70866141732283472" top="0.78740157480314965" bottom="0.78740157480314965" header="0.31496062992125984" footer="0.31496062992125984"/>
  <pageSetup paperSize="8" scale="85" orientation="landscape" r:id="rId1"/>
  <headerFooter>
    <oddHeader>&amp;LKauf und Lieferung von Bürobedarfen&amp;CZV-GM-24-0388000-4121.02</oddHeader>
    <oddFooter>&amp;L&amp;F&amp;C&amp;A&amp;R&amp;P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Abfrage Versandverpackung</vt:lpstr>
      <vt:lpstr>'Abfrage Versandverpackung'!Druckbereich</vt:lpstr>
      <vt:lpstr>'Abfrage Versandverpackung'!Drucktitel</vt:lpstr>
      <vt:lpstr>'Abfrage Versandverpackung'!TEST1</vt:lpstr>
      <vt:lpstr>'Abfrage Versandverpackung'!TESTKEYS</vt:lpstr>
      <vt:lpstr>'Abfrage Versandverpackung'!TESTVKEY</vt:lpstr>
    </vt:vector>
  </TitlesOfParts>
  <Company>GMSH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Greggersen, Bettina</dc:creator>
  <cp:lastModifiedBy>Greggersen, Bettina</cp:lastModifiedBy>
  <cp:lastPrinted>2026-02-04T13:46:16Z</cp:lastPrinted>
  <dcterms:created xsi:type="dcterms:W3CDTF">2020-03-09T09:19:00Z</dcterms:created>
  <dcterms:modified xsi:type="dcterms:W3CDTF">2026-02-04T13:46:37Z</dcterms:modified>
</cp:coreProperties>
</file>